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B20" i="1"/>
  <c r="B22"/>
  <c r="B23"/>
</calcChain>
</file>

<file path=xl/sharedStrings.xml><?xml version="1.0" encoding="utf-8"?>
<sst xmlns="http://schemas.openxmlformats.org/spreadsheetml/2006/main" count="38" uniqueCount="36">
  <si>
    <t>Водоснабжение</t>
  </si>
  <si>
    <t>Зар.плата АУП</t>
  </si>
  <si>
    <t>Земельный налог</t>
  </si>
  <si>
    <t>ГСМ</t>
  </si>
  <si>
    <t>Комиссия банка</t>
  </si>
  <si>
    <t>ПРИХОДНО-РАСХОДНАЯ СМЕТА</t>
  </si>
  <si>
    <t>Компенсация потерь внутренних эл.сетей 2,2%</t>
  </si>
  <si>
    <t>ВСЕГО ПЛАНИРУЕТСЯ ЗАТРАТ НА</t>
  </si>
  <si>
    <t>Переоформление участка на близкого родственника</t>
  </si>
  <si>
    <t>Резерв (ремонт, аварийные работы, замена оборудов)</t>
  </si>
  <si>
    <t>ЧЛЕНСКИЙ ВЗНОС С УЧАСТКА (всего участков 116)</t>
  </si>
  <si>
    <t>Переоформление участка на других с участка</t>
  </si>
  <si>
    <t>факт</t>
  </si>
  <si>
    <t>снег 86500</t>
  </si>
  <si>
    <t>Въезд грузовых а/м с максимальной массой более 3500 кг</t>
  </si>
  <si>
    <t>2021-2022</t>
  </si>
  <si>
    <t xml:space="preserve">                                                                                на 2022-2023гг</t>
  </si>
  <si>
    <t>Задолженность по взносам на 30.04.22г</t>
  </si>
  <si>
    <t>Ремонт шлагб, снегоуб,видеонабл,оргтехн, эл.сетей,водопровод</t>
  </si>
  <si>
    <t>730 000 з/п и 12 000 мусор</t>
  </si>
  <si>
    <t>Электроэнергия: освещение, КПП, КНС 1 и 2</t>
  </si>
  <si>
    <t>С 1 июля +5% тариф</t>
  </si>
  <si>
    <t>обслуж ливневки, водопров,КНС,антигололед электрика</t>
  </si>
  <si>
    <t>Канцтовары, картриджи, услуги Почты,хозтовары</t>
  </si>
  <si>
    <t xml:space="preserve">ОСТАТОК ДЕНЕГ НА 01.05.22 </t>
  </si>
  <si>
    <t>ЦЕЛЕВОЙ ВЗНОС с участка при смете 400 000 руб на целевые</t>
  </si>
  <si>
    <t>4,1% день 6,41% ночь</t>
  </si>
  <si>
    <t>С УЧЕТОМ ОСТАТКА ДЕНЕГ НА 01.05.22 НУЖНО СОБРАТЬ</t>
  </si>
  <si>
    <t>Установка 3-го контейнера 1,1 куб/м дополнительно 171,6 куб.м</t>
  </si>
  <si>
    <t>Вывоз мусора 2 конт 3 раза в нед и бункеры 8 куб.м  ежемесячно</t>
  </si>
  <si>
    <t>На 71 участке постоянно проживают люди.</t>
  </si>
  <si>
    <t>64 уч-ка газифицированы</t>
  </si>
  <si>
    <t>Телефон, интернет КПП, сайт поддержка,хостинг,доменное имя</t>
  </si>
  <si>
    <t>Налоги на зарплату, включая налоги самозанятых</t>
  </si>
  <si>
    <t>Уборка снега, покос травы и кустарников</t>
  </si>
  <si>
    <t>Сторожка, уборка мусора ЦУ,спортплощадка,детской площадка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</si>
</sst>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4"/>
      <color indexed="10"/>
      <name val="Calibri"/>
      <family val="2"/>
      <charset val="204"/>
    </font>
    <font>
      <sz val="11"/>
      <name val="Arial Cyr"/>
      <charset val="204"/>
    </font>
    <font>
      <sz val="11"/>
      <color indexed="10"/>
      <name val="Arial Cyr"/>
      <charset val="204"/>
    </font>
    <font>
      <sz val="11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2" xfId="0" applyNumberFormat="1" applyFont="1" applyBorder="1"/>
    <xf numFmtId="0" fontId="1" fillId="0" borderId="3" xfId="0" applyFont="1" applyBorder="1"/>
    <xf numFmtId="0" fontId="0" fillId="0" borderId="0" xfId="0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3" xfId="0" applyNumberFormat="1" applyFont="1" applyBorder="1"/>
    <xf numFmtId="3" fontId="2" fillId="0" borderId="6" xfId="0" applyNumberFormat="1" applyFont="1" applyFill="1" applyBorder="1"/>
    <xf numFmtId="3" fontId="2" fillId="0" borderId="0" xfId="0" applyNumberFormat="1" applyFont="1" applyAlignment="1">
      <alignment horizontal="right"/>
    </xf>
    <xf numFmtId="0" fontId="4" fillId="0" borderId="0" xfId="0" applyFo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Normal="100" workbookViewId="0">
      <selection activeCell="A19" sqref="A19"/>
    </sheetView>
  </sheetViews>
  <sheetFormatPr defaultRowHeight="15"/>
  <cols>
    <col min="1" max="1" width="76.42578125" customWidth="1"/>
    <col min="2" max="2" width="13.28515625" customWidth="1"/>
    <col min="3" max="3" width="13.5703125" customWidth="1"/>
    <col min="4" max="4" width="11.28515625" customWidth="1"/>
    <col min="5" max="5" width="25.140625" customWidth="1"/>
    <col min="6" max="6" width="11.5703125" style="1" customWidth="1"/>
    <col min="7" max="7" width="14.28515625" customWidth="1"/>
    <col min="8" max="8" width="16" customWidth="1"/>
  </cols>
  <sheetData>
    <row r="1" spans="1:10" ht="18.75">
      <c r="A1" s="8" t="s">
        <v>5</v>
      </c>
      <c r="C1" s="1" t="s">
        <v>15</v>
      </c>
    </row>
    <row r="2" spans="1:10" ht="18.75">
      <c r="A2" s="21" t="s">
        <v>16</v>
      </c>
      <c r="C2" s="1" t="s">
        <v>12</v>
      </c>
    </row>
    <row r="3" spans="1:10" ht="18.75">
      <c r="A3" s="10" t="s">
        <v>20</v>
      </c>
      <c r="B3" s="13">
        <v>245000</v>
      </c>
      <c r="C3" s="13">
        <v>233300</v>
      </c>
      <c r="E3" t="s">
        <v>21</v>
      </c>
    </row>
    <row r="4" spans="1:10" ht="18.75">
      <c r="A4" s="10" t="s">
        <v>0</v>
      </c>
      <c r="B4" s="14">
        <v>1500</v>
      </c>
      <c r="C4" s="13">
        <v>1350</v>
      </c>
      <c r="D4" s="24"/>
      <c r="E4" s="1" t="s">
        <v>26</v>
      </c>
    </row>
    <row r="5" spans="1:10" ht="18.75">
      <c r="A5" s="10" t="s">
        <v>1</v>
      </c>
      <c r="B5" s="14">
        <v>996000</v>
      </c>
      <c r="C5" s="13">
        <v>996000</v>
      </c>
    </row>
    <row r="6" spans="1:10" ht="18.75">
      <c r="A6" s="10" t="s">
        <v>33</v>
      </c>
      <c r="B6" s="14">
        <v>210000</v>
      </c>
      <c r="C6" s="13">
        <v>210000</v>
      </c>
      <c r="H6" s="1"/>
    </row>
    <row r="7" spans="1:10" ht="18.75">
      <c r="A7" s="10" t="s">
        <v>4</v>
      </c>
      <c r="B7" s="14">
        <v>25000</v>
      </c>
      <c r="C7" s="13">
        <v>24000</v>
      </c>
      <c r="H7" s="1"/>
    </row>
    <row r="8" spans="1:10" ht="18.75">
      <c r="A8" s="10" t="s">
        <v>2</v>
      </c>
      <c r="B8" s="14">
        <v>106500</v>
      </c>
      <c r="C8" s="13">
        <v>106500</v>
      </c>
      <c r="H8" s="1"/>
    </row>
    <row r="9" spans="1:10" ht="18.75">
      <c r="A9" s="10" t="s">
        <v>22</v>
      </c>
      <c r="B9" s="14">
        <v>82500</v>
      </c>
      <c r="C9" s="13">
        <v>82500</v>
      </c>
    </row>
    <row r="10" spans="1:10" ht="18.75">
      <c r="A10" s="10" t="s">
        <v>29</v>
      </c>
      <c r="B10" s="14">
        <v>426940</v>
      </c>
      <c r="C10" s="13">
        <v>434000</v>
      </c>
    </row>
    <row r="11" spans="1:10" ht="18.75">
      <c r="A11" s="10" t="s">
        <v>28</v>
      </c>
      <c r="B11" s="14">
        <v>166810</v>
      </c>
      <c r="C11" s="13">
        <v>0</v>
      </c>
      <c r="F11" s="26"/>
      <c r="G11" s="25"/>
    </row>
    <row r="12" spans="1:10" ht="18.75">
      <c r="A12" s="10" t="s">
        <v>34</v>
      </c>
      <c r="B12" s="14">
        <v>93500</v>
      </c>
      <c r="C12" s="13">
        <v>93500</v>
      </c>
      <c r="D12" t="s">
        <v>13</v>
      </c>
      <c r="F12" s="26"/>
      <c r="G12" s="25"/>
    </row>
    <row r="13" spans="1:10" ht="18.75">
      <c r="A13" s="10" t="s">
        <v>32</v>
      </c>
      <c r="B13" s="14">
        <v>37000</v>
      </c>
      <c r="C13" s="13">
        <v>37000</v>
      </c>
    </row>
    <row r="14" spans="1:10" ht="18.75">
      <c r="A14" s="10" t="s">
        <v>3</v>
      </c>
      <c r="B14" s="14">
        <v>9000</v>
      </c>
      <c r="C14" s="13">
        <v>8000</v>
      </c>
      <c r="G14" s="24"/>
    </row>
    <row r="15" spans="1:10" ht="18.75">
      <c r="A15" s="10" t="s">
        <v>18</v>
      </c>
      <c r="B15" s="14">
        <v>72800</v>
      </c>
      <c r="C15" s="13">
        <v>72800</v>
      </c>
      <c r="D15" s="24"/>
    </row>
    <row r="16" spans="1:10" ht="18.75">
      <c r="A16" s="10" t="s">
        <v>23</v>
      </c>
      <c r="B16" s="14">
        <v>15000</v>
      </c>
      <c r="C16" s="13">
        <v>14900</v>
      </c>
      <c r="J16" s="7"/>
    </row>
    <row r="17" spans="1:10" ht="18.75">
      <c r="A17" s="22" t="s">
        <v>6</v>
      </c>
      <c r="B17" s="12">
        <v>84450</v>
      </c>
      <c r="C17" s="13">
        <v>80400</v>
      </c>
      <c r="E17" t="s">
        <v>21</v>
      </c>
      <c r="J17" s="7"/>
    </row>
    <row r="18" spans="1:10" ht="18.75">
      <c r="A18" s="22" t="s">
        <v>9</v>
      </c>
      <c r="B18" s="12">
        <v>100000</v>
      </c>
      <c r="C18" s="13">
        <v>100000</v>
      </c>
      <c r="E18" s="1" t="s">
        <v>26</v>
      </c>
      <c r="J18" s="7"/>
    </row>
    <row r="19" spans="1:10" ht="18.75">
      <c r="A19" s="10" t="s">
        <v>35</v>
      </c>
      <c r="B19" s="12">
        <v>742000</v>
      </c>
      <c r="C19" s="13">
        <v>742000</v>
      </c>
      <c r="D19" t="s">
        <v>19</v>
      </c>
      <c r="J19" s="7"/>
    </row>
    <row r="20" spans="1:10" ht="18.75">
      <c r="A20" s="23" t="s">
        <v>7</v>
      </c>
      <c r="B20" s="9">
        <f>SUM(B3:B19)</f>
        <v>3414000</v>
      </c>
      <c r="C20" s="9"/>
      <c r="J20" s="7"/>
    </row>
    <row r="21" spans="1:10" ht="18.75">
      <c r="A21" s="8" t="s">
        <v>24</v>
      </c>
      <c r="B21" s="15">
        <v>46453</v>
      </c>
      <c r="C21" s="15"/>
      <c r="J21" s="7"/>
    </row>
    <row r="22" spans="1:10" ht="18.75">
      <c r="A22" s="8" t="s">
        <v>27</v>
      </c>
      <c r="B22" s="15">
        <f>B20-B21</f>
        <v>3367547</v>
      </c>
      <c r="C22" s="15"/>
      <c r="J22" s="7"/>
    </row>
    <row r="23" spans="1:10" ht="18.75">
      <c r="A23" s="8" t="s">
        <v>10</v>
      </c>
      <c r="B23" s="4">
        <f>B22/116</f>
        <v>29030.577586206895</v>
      </c>
      <c r="C23" s="4"/>
      <c r="J23" s="7"/>
    </row>
    <row r="24" spans="1:10" ht="18.75">
      <c r="A24" s="8"/>
      <c r="B24" s="4"/>
      <c r="C24" s="4"/>
      <c r="J24" s="7"/>
    </row>
    <row r="25" spans="1:10" ht="18.75">
      <c r="J25" s="7"/>
    </row>
    <row r="26" spans="1:10" ht="18.75">
      <c r="A26" s="3" t="s">
        <v>25</v>
      </c>
      <c r="B26" s="4">
        <v>3450</v>
      </c>
      <c r="C26" s="4"/>
      <c r="J26" s="7"/>
    </row>
    <row r="27" spans="1:10" ht="18.75">
      <c r="J27" s="7"/>
    </row>
    <row r="28" spans="1:10" ht="18.75">
      <c r="A28" s="6" t="s">
        <v>14</v>
      </c>
      <c r="B28" s="6">
        <v>200</v>
      </c>
      <c r="J28" s="7"/>
    </row>
    <row r="29" spans="1:10" ht="18.75">
      <c r="A29" s="6" t="s">
        <v>8</v>
      </c>
      <c r="B29" s="6">
        <v>1000</v>
      </c>
      <c r="C29" s="2"/>
      <c r="J29" s="7"/>
    </row>
    <row r="30" spans="1:10" ht="18.75">
      <c r="A30" s="6" t="s">
        <v>11</v>
      </c>
      <c r="B30" s="16">
        <v>30000</v>
      </c>
      <c r="C30" s="2"/>
      <c r="J30" s="7"/>
    </row>
    <row r="31" spans="1:10" ht="18.75">
      <c r="C31" s="2"/>
      <c r="J31" s="7"/>
    </row>
    <row r="32" spans="1:10" ht="18.75">
      <c r="A32" s="6" t="s">
        <v>17</v>
      </c>
      <c r="B32" s="5">
        <v>143007</v>
      </c>
      <c r="C32" s="11"/>
      <c r="J32" s="7"/>
    </row>
    <row r="33" spans="1:6" ht="18.75">
      <c r="A33" s="6" t="s">
        <v>30</v>
      </c>
      <c r="E33" s="17"/>
    </row>
    <row r="34" spans="1:6" ht="18.75">
      <c r="A34" s="6" t="s">
        <v>31</v>
      </c>
      <c r="E34" s="17"/>
    </row>
    <row r="35" spans="1:6" ht="73.5" customHeight="1">
      <c r="E35" s="17"/>
    </row>
    <row r="36" spans="1:6" ht="18.75">
      <c r="E36" s="17"/>
      <c r="F36" s="18"/>
    </row>
    <row r="37" spans="1:6" ht="18.75">
      <c r="E37" s="17"/>
      <c r="F37" s="18"/>
    </row>
    <row r="38" spans="1:6" ht="18.75">
      <c r="E38" s="17"/>
      <c r="F38" s="18"/>
    </row>
    <row r="39" spans="1:6" ht="18.75">
      <c r="E39" s="17"/>
      <c r="F39" s="18"/>
    </row>
    <row r="40" spans="1:6" ht="18.75">
      <c r="E40" s="17"/>
      <c r="F40" s="18"/>
    </row>
    <row r="41" spans="1:6" ht="18.75">
      <c r="E41" s="17"/>
      <c r="F41" s="18"/>
    </row>
    <row r="42" spans="1:6" ht="18.75">
      <c r="E42" s="17"/>
      <c r="F42" s="18"/>
    </row>
    <row r="43" spans="1:6" ht="18.75">
      <c r="E43" s="17"/>
      <c r="F43" s="18"/>
    </row>
    <row r="44" spans="1:6" ht="18.75">
      <c r="E44" s="17"/>
      <c r="F44" s="18"/>
    </row>
    <row r="45" spans="1:6" ht="18.75">
      <c r="E45" s="17"/>
      <c r="F45" s="18"/>
    </row>
    <row r="46" spans="1:6" ht="18.75">
      <c r="E46" s="17"/>
      <c r="F46" s="18"/>
    </row>
    <row r="47" spans="1:6" ht="18.75">
      <c r="E47" s="17"/>
      <c r="F47" s="19"/>
    </row>
    <row r="48" spans="1:6" ht="18.75">
      <c r="E48" s="17"/>
      <c r="F48" s="18"/>
    </row>
    <row r="49" spans="5:6" ht="18.75">
      <c r="E49" s="17"/>
      <c r="F49" s="18"/>
    </row>
    <row r="50" spans="5:6" ht="18.75">
      <c r="E50" s="17"/>
      <c r="F50" s="18"/>
    </row>
    <row r="51" spans="5:6" ht="18.75">
      <c r="E51" s="17"/>
      <c r="F51" s="19"/>
    </row>
    <row r="52" spans="5:6" ht="18.75">
      <c r="E52" s="17"/>
      <c r="F52" s="19"/>
    </row>
    <row r="53" spans="5:6" ht="18.75">
      <c r="E53" s="17"/>
      <c r="F53" s="19"/>
    </row>
    <row r="54" spans="5:6" ht="18.75">
      <c r="E54" s="17"/>
      <c r="F54" s="19"/>
    </row>
    <row r="55" spans="5:6" ht="18.75">
      <c r="E55" s="17"/>
      <c r="F55" s="18"/>
    </row>
    <row r="56" spans="5:6" ht="18.75">
      <c r="E56" s="17"/>
      <c r="F56" s="18"/>
    </row>
    <row r="57" spans="5:6" ht="18.75">
      <c r="E57" s="17"/>
      <c r="F57" s="19"/>
    </row>
    <row r="58" spans="5:6" ht="18.75">
      <c r="E58" s="17"/>
      <c r="F58" s="19"/>
    </row>
    <row r="59" spans="5:6" ht="18.75">
      <c r="E59" s="17"/>
      <c r="F59" s="18"/>
    </row>
    <row r="60" spans="5:6" ht="18.75">
      <c r="E60" s="17"/>
      <c r="F60" s="18"/>
    </row>
    <row r="61" spans="5:6" ht="18.75">
      <c r="E61" s="17"/>
      <c r="F61" s="18"/>
    </row>
    <row r="62" spans="5:6" ht="18.75">
      <c r="E62" s="17"/>
      <c r="F62" s="18"/>
    </row>
    <row r="63" spans="5:6" ht="18.75">
      <c r="E63" s="17"/>
      <c r="F63" s="18"/>
    </row>
    <row r="64" spans="5:6" ht="18.75">
      <c r="E64" s="17"/>
      <c r="F64" s="18"/>
    </row>
    <row r="65" spans="5:6" ht="18.75">
      <c r="E65" s="17"/>
      <c r="F65" s="18"/>
    </row>
    <row r="66" spans="5:6" ht="18.75">
      <c r="E66" s="17"/>
      <c r="F66" s="19"/>
    </row>
    <row r="67" spans="5:6" ht="18.75">
      <c r="E67" s="17"/>
      <c r="F67" s="18"/>
    </row>
    <row r="68" spans="5:6" ht="18.75">
      <c r="E68" s="17"/>
      <c r="F68" s="18"/>
    </row>
    <row r="69" spans="5:6" ht="18.75">
      <c r="E69" s="17"/>
      <c r="F69" s="19"/>
    </row>
    <row r="70" spans="5:6" ht="18.75">
      <c r="E70" s="17"/>
      <c r="F70" s="18"/>
    </row>
    <row r="71" spans="5:6" ht="18.75">
      <c r="E71" s="17"/>
      <c r="F71" s="18"/>
    </row>
    <row r="72" spans="5:6" ht="18.75">
      <c r="E72" s="17"/>
      <c r="F72" s="18"/>
    </row>
    <row r="73" spans="5:6" ht="18.75">
      <c r="E73" s="17"/>
      <c r="F73" s="19"/>
    </row>
    <row r="74" spans="5:6" ht="18.75">
      <c r="E74" s="17"/>
      <c r="F74" s="18"/>
    </row>
    <row r="75" spans="5:6" ht="18.75">
      <c r="E75" s="17"/>
      <c r="F75" s="18"/>
    </row>
    <row r="76" spans="5:6" ht="18.75">
      <c r="E76" s="17"/>
      <c r="F76" s="18"/>
    </row>
    <row r="77" spans="5:6" ht="18.75">
      <c r="E77" s="17"/>
      <c r="F77" s="19"/>
    </row>
    <row r="78" spans="5:6" ht="18.75">
      <c r="E78" s="17"/>
      <c r="F78" s="19"/>
    </row>
    <row r="79" spans="5:6" ht="18.75">
      <c r="E79" s="17"/>
      <c r="F79" s="19"/>
    </row>
    <row r="80" spans="5:6" ht="18.75">
      <c r="E80" s="17"/>
      <c r="F80" s="19"/>
    </row>
    <row r="81" spans="5:6" ht="18.75">
      <c r="E81" s="17"/>
      <c r="F81" s="19"/>
    </row>
    <row r="82" spans="5:6" ht="18.75">
      <c r="E82" s="17"/>
      <c r="F82" s="18"/>
    </row>
    <row r="83" spans="5:6" ht="18.75">
      <c r="E83" s="17"/>
      <c r="F83" s="18"/>
    </row>
    <row r="84" spans="5:6" ht="18.75">
      <c r="E84" s="17"/>
      <c r="F84" s="18"/>
    </row>
    <row r="85" spans="5:6" ht="18.75">
      <c r="E85" s="17"/>
      <c r="F85" s="18"/>
    </row>
    <row r="86" spans="5:6" ht="18.75">
      <c r="E86" s="17"/>
      <c r="F86" s="19"/>
    </row>
    <row r="87" spans="5:6" ht="18.75">
      <c r="E87" s="17"/>
      <c r="F87" s="19"/>
    </row>
    <row r="88" spans="5:6" ht="18.75">
      <c r="E88" s="17"/>
      <c r="F88" s="19"/>
    </row>
    <row r="89" spans="5:6" ht="18.75">
      <c r="E89" s="17"/>
      <c r="F89" s="19"/>
    </row>
    <row r="90" spans="5:6" ht="18.75">
      <c r="E90" s="17"/>
      <c r="F90" s="19"/>
    </row>
    <row r="91" spans="5:6" ht="18.75">
      <c r="E91" s="17"/>
      <c r="F91" s="18"/>
    </row>
    <row r="92" spans="5:6" ht="18.75">
      <c r="E92" s="17"/>
      <c r="F92" s="18"/>
    </row>
    <row r="93" spans="5:6" ht="18.75">
      <c r="E93" s="17"/>
      <c r="F93" s="18"/>
    </row>
    <row r="94" spans="5:6" ht="18.75">
      <c r="E94" s="17"/>
      <c r="F94" s="19"/>
    </row>
    <row r="95" spans="5:6" ht="18.75">
      <c r="E95" s="17"/>
      <c r="F95" s="19"/>
    </row>
    <row r="96" spans="5:6" ht="18.75">
      <c r="E96" s="17"/>
      <c r="F96" s="19"/>
    </row>
    <row r="97" spans="5:6" ht="18.75">
      <c r="E97" s="17"/>
      <c r="F97" s="18"/>
    </row>
    <row r="98" spans="5:6" ht="18.75">
      <c r="E98" s="17"/>
      <c r="F98" s="18"/>
    </row>
    <row r="99" spans="5:6" ht="18.75">
      <c r="E99" s="17"/>
      <c r="F99" s="18"/>
    </row>
    <row r="100" spans="5:6" ht="18.75">
      <c r="E100" s="17"/>
      <c r="F100" s="18"/>
    </row>
    <row r="101" spans="5:6" ht="18.75">
      <c r="E101" s="17"/>
      <c r="F101" s="18"/>
    </row>
    <row r="102" spans="5:6" ht="18.75">
      <c r="E102" s="17"/>
      <c r="F102" s="19"/>
    </row>
    <row r="103" spans="5:6" ht="18.75">
      <c r="E103" s="17"/>
      <c r="F103" s="19"/>
    </row>
    <row r="104" spans="5:6" ht="18.75">
      <c r="E104" s="17"/>
      <c r="F104" s="18"/>
    </row>
    <row r="105" spans="5:6" ht="18.75">
      <c r="E105" s="17"/>
      <c r="F105" s="19"/>
    </row>
    <row r="106" spans="5:6" ht="18.75">
      <c r="E106" s="17"/>
      <c r="F106" s="18"/>
    </row>
    <row r="107" spans="5:6" ht="18.75">
      <c r="E107" s="17"/>
      <c r="F107" s="18"/>
    </row>
    <row r="108" spans="5:6" ht="18.75">
      <c r="E108" s="17"/>
      <c r="F108" s="19"/>
    </row>
    <row r="109" spans="5:6" ht="18.75">
      <c r="E109" s="17"/>
      <c r="F109" s="19"/>
    </row>
    <row r="110" spans="5:6" ht="18.75">
      <c r="E110" s="17"/>
      <c r="F110" s="19"/>
    </row>
    <row r="111" spans="5:6" ht="18.75">
      <c r="E111" s="17"/>
      <c r="F111" s="19"/>
    </row>
    <row r="112" spans="5:6" ht="18.75">
      <c r="E112" s="17"/>
      <c r="F112" s="19"/>
    </row>
    <row r="113" spans="5:6" ht="18.75">
      <c r="E113" s="17"/>
      <c r="F113" s="19"/>
    </row>
    <row r="114" spans="5:6" ht="18.75">
      <c r="E114" s="17"/>
      <c r="F114" s="18"/>
    </row>
    <row r="115" spans="5:6" ht="18.75">
      <c r="E115" s="17"/>
      <c r="F115" s="18"/>
    </row>
    <row r="116" spans="5:6" ht="18.75">
      <c r="E116" s="17"/>
      <c r="F116" s="18"/>
    </row>
    <row r="117" spans="5:6" ht="18.75">
      <c r="E117" s="17"/>
      <c r="F117" s="19"/>
    </row>
    <row r="118" spans="5:6" ht="18.75">
      <c r="E118" s="17"/>
      <c r="F118" s="19"/>
    </row>
    <row r="119" spans="5:6" ht="18.75">
      <c r="E119" s="17"/>
      <c r="F119" s="18"/>
    </row>
    <row r="120" spans="5:6" ht="18.75">
      <c r="E120" s="17"/>
      <c r="F120" s="19"/>
    </row>
    <row r="121" spans="5:6" ht="18.75">
      <c r="E121" s="17"/>
      <c r="F121" s="19"/>
    </row>
    <row r="122" spans="5:6" ht="18.75">
      <c r="E122" s="17"/>
      <c r="F122" s="18"/>
    </row>
    <row r="123" spans="5:6" ht="18.75">
      <c r="E123" s="17"/>
      <c r="F123" s="18"/>
    </row>
    <row r="124" spans="5:6" ht="18.75">
      <c r="E124" s="17"/>
      <c r="F124" s="18"/>
    </row>
    <row r="125" spans="5:6" ht="18.75">
      <c r="E125" s="17"/>
      <c r="F125" s="18"/>
    </row>
    <row r="126" spans="5:6" ht="18.75">
      <c r="E126" s="17"/>
      <c r="F126" s="18"/>
    </row>
    <row r="127" spans="5:6" ht="18.75">
      <c r="E127" s="17"/>
      <c r="F127" s="18"/>
    </row>
    <row r="128" spans="5:6" ht="18.75">
      <c r="E128" s="17"/>
      <c r="F128" s="18"/>
    </row>
    <row r="129" spans="5:6" ht="18.75">
      <c r="E129" s="17"/>
      <c r="F129" s="18"/>
    </row>
    <row r="130" spans="5:6" ht="18.75">
      <c r="E130" s="17"/>
      <c r="F130" s="18"/>
    </row>
    <row r="131" spans="5:6" ht="18.75">
      <c r="E131" s="17"/>
      <c r="F131" s="18"/>
    </row>
    <row r="132" spans="5:6" ht="18.75">
      <c r="E132" s="17"/>
      <c r="F132" s="18"/>
    </row>
    <row r="133" spans="5:6" ht="18.75">
      <c r="E133" s="17"/>
      <c r="F133" s="18"/>
    </row>
    <row r="134" spans="5:6" ht="18.75">
      <c r="E134" s="17"/>
      <c r="F134" s="19"/>
    </row>
    <row r="135" spans="5:6" ht="18.75">
      <c r="E135" s="17"/>
      <c r="F135" s="19"/>
    </row>
    <row r="136" spans="5:6" ht="18.75">
      <c r="E136" s="17"/>
      <c r="F136" s="19"/>
    </row>
    <row r="137" spans="5:6" ht="18.75">
      <c r="E137" s="17"/>
      <c r="F137" s="18"/>
    </row>
    <row r="138" spans="5:6" ht="18.75">
      <c r="E138" s="17"/>
      <c r="F138" s="19"/>
    </row>
    <row r="139" spans="5:6" ht="18.75">
      <c r="E139" s="17"/>
      <c r="F139" s="19"/>
    </row>
    <row r="140" spans="5:6" ht="18.75">
      <c r="E140" s="17"/>
      <c r="F140" s="19"/>
    </row>
    <row r="141" spans="5:6" ht="18.75">
      <c r="E141" s="17"/>
      <c r="F141" s="19"/>
    </row>
    <row r="142" spans="5:6" ht="18.75">
      <c r="E142" s="17"/>
      <c r="F142" s="19"/>
    </row>
    <row r="143" spans="5:6" ht="18.75">
      <c r="E143" s="17"/>
      <c r="F143" s="18"/>
    </row>
    <row r="144" spans="5:6" ht="18.75">
      <c r="E144" s="17"/>
      <c r="F144" s="19"/>
    </row>
    <row r="145" spans="5:6" ht="18.75">
      <c r="E145" s="17"/>
      <c r="F145" s="19"/>
    </row>
    <row r="146" spans="5:6" ht="18.75">
      <c r="E146" s="17"/>
      <c r="F146" s="18"/>
    </row>
    <row r="147" spans="5:6" ht="18.75">
      <c r="E147" s="17"/>
      <c r="F147" s="19"/>
    </row>
    <row r="148" spans="5:6" ht="18.75">
      <c r="E148" s="17"/>
      <c r="F148" s="18"/>
    </row>
    <row r="149" spans="5:6" ht="18.75">
      <c r="E149" s="17"/>
      <c r="F149" s="18"/>
    </row>
    <row r="150" spans="5:6" ht="18.75">
      <c r="E150" s="17"/>
      <c r="F150" s="18"/>
    </row>
    <row r="151" spans="5:6" ht="18.75">
      <c r="E151" s="17"/>
      <c r="F151" s="18"/>
    </row>
    <row r="152" spans="5:6" ht="18.75">
      <c r="E152" s="17"/>
      <c r="F152" s="20"/>
    </row>
    <row r="153" spans="5:6" ht="18.75">
      <c r="E153" s="17"/>
    </row>
  </sheetData>
  <phoneticPr fontId="3" type="noConversion"/>
  <pageMargins left="0.25" right="0.22" top="0.2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2021-05-30T08:18:04Z</cp:lastPrinted>
  <dcterms:created xsi:type="dcterms:W3CDTF">2013-05-23T06:32:29Z</dcterms:created>
  <dcterms:modified xsi:type="dcterms:W3CDTF">2022-05-16T23:13:04Z</dcterms:modified>
</cp:coreProperties>
</file>